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<sst xmlns="http://schemas.openxmlformats.org/spreadsheetml/2006/main" count="109" uniqueCount="61">
  <si>
    <r>
      <rPr>
        <b/>
        <sz val="18"/>
        <rFont val="宋体"/>
        <charset val="134"/>
        <scheme val="minor"/>
      </rPr>
      <t xml:space="preserve">南京市高淳区2025年第8批医疗救助手工结算花名册        </t>
    </r>
    <r>
      <rPr>
        <b/>
        <sz val="11"/>
        <rFont val="宋体"/>
        <charset val="134"/>
        <scheme val="minor"/>
      </rPr>
      <t>单位：元</t>
    </r>
  </si>
  <si>
    <t>序号</t>
  </si>
  <si>
    <t>救助对象姓名</t>
  </si>
  <si>
    <t>对象类别</t>
  </si>
  <si>
    <t>乡镇</t>
  </si>
  <si>
    <t>医疗总费用</t>
  </si>
  <si>
    <t>可报费用（医保范围内）</t>
  </si>
  <si>
    <t>基本医疗基金支出</t>
  </si>
  <si>
    <t>大病保险基金支出</t>
  </si>
  <si>
    <t>可报未报</t>
  </si>
  <si>
    <t>救助比例</t>
  </si>
  <si>
    <t>实际救助金额（保留两位小数）</t>
  </si>
  <si>
    <t>病种</t>
  </si>
  <si>
    <t>住院及门特/门诊/大重病患者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</si>
  <si>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</si>
  <si>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李小凤</t>
  </si>
  <si>
    <t>低保</t>
  </si>
  <si>
    <t>漆桥</t>
  </si>
  <si>
    <t>肺癌</t>
  </si>
  <si>
    <t>住院</t>
  </si>
  <si>
    <t>唐月华</t>
  </si>
  <si>
    <t>临时救助大重病患者</t>
  </si>
  <si>
    <t>阳江</t>
  </si>
  <si>
    <t>肝胆管恶性肿瘤</t>
  </si>
  <si>
    <t>芮老美</t>
  </si>
  <si>
    <t>门特</t>
  </si>
  <si>
    <t>卞兰头</t>
  </si>
  <si>
    <t>鼻咽癌</t>
  </si>
  <si>
    <t>吕福云</t>
  </si>
  <si>
    <t>桠溪</t>
  </si>
  <si>
    <t>术后支气管胸膜屡</t>
  </si>
  <si>
    <t>芮建平</t>
  </si>
  <si>
    <t>特困供养</t>
  </si>
  <si>
    <t>下肢皮肤感染</t>
  </si>
  <si>
    <t>唐爱花</t>
  </si>
  <si>
    <t>砖墙</t>
  </si>
  <si>
    <t>乳腺癌</t>
  </si>
  <si>
    <t>宋金英</t>
  </si>
  <si>
    <t>古柏</t>
  </si>
  <si>
    <t>小肠梗阻</t>
  </si>
  <si>
    <t>夏和春</t>
  </si>
  <si>
    <t>低保边缘</t>
  </si>
  <si>
    <t>慢性阻塞性肺病</t>
  </si>
  <si>
    <t>孔佑岩</t>
  </si>
  <si>
    <t>重病重残儿童</t>
  </si>
  <si>
    <t>儿童孤独症</t>
  </si>
  <si>
    <t>赵桂双</t>
  </si>
  <si>
    <t>东坝</t>
  </si>
  <si>
    <t>肝癌</t>
  </si>
  <si>
    <t>魏林仁</t>
  </si>
  <si>
    <t>食管癌</t>
  </si>
  <si>
    <t>住院双通道外购药</t>
  </si>
  <si>
    <t>曹奇</t>
  </si>
  <si>
    <t>结肠癌术后</t>
  </si>
  <si>
    <t>魏亮桃</t>
  </si>
  <si>
    <t>固城</t>
  </si>
  <si>
    <t>胃癌</t>
  </si>
  <si>
    <t>合计</t>
  </si>
  <si>
    <t>注：救助对象若已死亡，表必须以被救助对象身份填写（备注救助对象已死亡，救助资金转账至亲属银行卡）</t>
  </si>
  <si>
    <t>负责人：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</si>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</sst>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;[Red]0.00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color rgb="FF303133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9" fontId="1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176" fontId="7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3" fillId="0" borderId="1" xfId="52" applyNumberFormat="1" applyFont="1" applyFill="1" applyBorder="1" applyAlignment="1">
      <alignment horizontal="center" vertical="center" wrapText="1" shrinkToFi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 shrinkToFit="1"/>
    </xf>
    <xf numFmtId="9" fontId="3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复件 09年10-12月农村低保_2011年4季度农村低保（9月26号）_2016年2月砖墙镇低保分类施保" xfId="49"/>
    <cellStyle name="常规_Sheet1_09年7-9月农村低保_砖墙18年1月农村低保名册、报表 - 副本" xfId="50"/>
    <cellStyle name="常规_Sheet1_09年7-9月农村低保_2016年2月砖墙镇低保分类施保_砖墙18年1月农村低保名册、报表 - 副本" xfId="51"/>
    <cellStyle name="常规_Sheet1_09年7-9月农村低保_2012年3月份农村低保_砖墙18年1月农村低保名册、报表 - 副本" xfId="52"/>
    <cellStyle name="常规_Sheet1_09年7-9月农村低保_砖墙18年12月农村低保名册" xfId="53"/>
    <cellStyle name="常规_Sheet1_09年7-9月农村低保_2012年9月份农村低保_2016年2月砖墙镇低保分类施保_砖墙18年1月农村低保名册、报表 - 副本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selection activeCell="L6" sqref="L6"/>
    </sheetView>
  </sheetViews>
  <sheetFormatPr defaultColWidth="9" defaultRowHeight="13.5"/>
  <cols>
    <col min="1" max="1" width="4.25" style="4" customWidth="1"/>
    <col min="2" max="2" width="6.25" style="4" customWidth="1"/>
    <col min="3" max="3" width="9.125" style="5" customWidth="1"/>
    <col min="4" max="4" width="4.625" style="5" customWidth="1"/>
    <col min="5" max="7" width="10.125" style="4" customWidth="1"/>
    <col min="8" max="8" width="9" style="4" customWidth="1"/>
    <col min="9" max="9" width="9.5" style="4" customWidth="1"/>
    <col min="10" max="10" width="5.75" style="6" customWidth="1"/>
    <col min="11" max="11" width="8.125" style="7" customWidth="1"/>
    <col min="12" max="12" width="6.5" style="4" customWidth="1"/>
    <col min="13" max="13" width="6.125" style="4" customWidth="1"/>
    <col min="14" max="14" width="9" style="1"/>
    <col min="15" max="15" width="9.25" style="1"/>
    <col min="16" max="17" width="10.375" style="1"/>
    <col min="18" max="16384" width="9" style="1"/>
  </cols>
  <sheetData>
    <row r="1" s="1" customFormat="1" ht="33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56.25" spans="1:14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31" t="s">
        <v>10</v>
      </c>
      <c r="K2" s="10" t="s">
        <v>11</v>
      </c>
      <c r="L2" s="9" t="s">
        <v>12</v>
      </c>
      <c r="M2" s="32" t="s">
        <v>13</v>
      </c>
      <c r="N2" s="2" t="s">
        <v>14</v>
      </c>
    </row>
    <row r="3" s="2" customFormat="1" ht="30" customHeight="1" spans="1:16">
      <c r="A3" s="11">
        <v>1</v>
      </c>
      <c r="B3" s="12" t="s">
        <v>15</v>
      </c>
      <c r="C3" s="11" t="s">
        <v>16</v>
      </c>
      <c r="D3" s="13" t="s">
        <v>17</v>
      </c>
      <c r="E3" s="14">
        <v>7998.41</v>
      </c>
      <c r="F3" s="14">
        <v>7699.71</v>
      </c>
      <c r="G3" s="14">
        <v>6112.59</v>
      </c>
      <c r="H3" s="12">
        <v>0</v>
      </c>
      <c r="I3" s="11">
        <v>1587.12</v>
      </c>
      <c r="J3" s="33">
        <v>0.9</v>
      </c>
      <c r="K3" s="16">
        <v>1428.41</v>
      </c>
      <c r="L3" s="13" t="s">
        <v>18</v>
      </c>
      <c r="M3" s="11" t="s">
        <v>19</v>
      </c>
      <c r="N3" s="2"/>
      <c r="O3" s="34"/>
      <c r="P3" s="34"/>
    </row>
    <row r="4" s="2" customFormat="1" ht="30" customHeight="1" spans="1:16">
      <c r="A4" s="11">
        <v>2</v>
      </c>
      <c r="B4" s="12" t="s">
        <v>20</v>
      </c>
      <c r="C4" s="15" t="s">
        <v>21</v>
      </c>
      <c r="D4" s="13" t="s">
        <v>22</v>
      </c>
      <c r="E4" s="14">
        <v>112933.26</v>
      </c>
      <c r="F4" s="14">
        <v>78413.58</v>
      </c>
      <c r="G4" s="14">
        <v>44613.14</v>
      </c>
      <c r="H4" s="12">
        <v>11670.27</v>
      </c>
      <c r="I4" s="11">
        <v>22130.17</v>
      </c>
      <c r="J4" s="33">
        <v>0.7</v>
      </c>
      <c r="K4" s="16">
        <v>11291.12</v>
      </c>
      <c r="L4" s="13" t="s">
        <v>23</v>
      </c>
      <c r="M4" s="11" t="s">
        <v>19</v>
      </c>
      <c r="N4" s="2"/>
      <c r="O4" s="3"/>
      <c r="P4" s="34"/>
    </row>
    <row r="5" s="3" customFormat="1" ht="30" customHeight="1" spans="1:16">
      <c r="A5" s="11">
        <v>3</v>
      </c>
      <c r="B5" s="12" t="s">
        <v>24</v>
      </c>
      <c r="C5" s="11" t="s">
        <v>16</v>
      </c>
      <c r="D5" s="13" t="s">
        <v>22</v>
      </c>
      <c r="E5" s="14">
        <v>4757.03</v>
      </c>
      <c r="F5" s="14">
        <v>3618.36</v>
      </c>
      <c r="G5" s="14">
        <v>0</v>
      </c>
      <c r="H5" s="12">
        <v>1628.26</v>
      </c>
      <c r="I5" s="11">
        <v>1990.1</v>
      </c>
      <c r="J5" s="33">
        <v>0.7</v>
      </c>
      <c r="K5" s="16">
        <v>1393.07</v>
      </c>
      <c r="L5" s="13" t="s">
        <v>18</v>
      </c>
      <c r="M5" s="11" t="s">
        <v>25</v>
      </c>
      <c r="N5" s="2"/>
      <c r="O5" s="3"/>
      <c r="P5" s="34"/>
    </row>
    <row r="6" s="4" customFormat="1" ht="30" customHeight="1" spans="1:16">
      <c r="A6" s="11">
        <v>4</v>
      </c>
      <c r="B6" s="12" t="s">
        <v>26</v>
      </c>
      <c r="C6" s="11" t="s">
        <v>16</v>
      </c>
      <c r="D6" s="13" t="s">
        <v>22</v>
      </c>
      <c r="E6" s="14">
        <v>17756.52</v>
      </c>
      <c r="F6" s="14">
        <v>15058.05</v>
      </c>
      <c r="G6" s="14">
        <v>9026.17</v>
      </c>
      <c r="H6" s="12">
        <v>3619.13</v>
      </c>
      <c r="I6" s="11">
        <v>2412.75</v>
      </c>
      <c r="J6" s="33">
        <v>0.9</v>
      </c>
      <c r="K6" s="16">
        <v>2171.48</v>
      </c>
      <c r="L6" s="13" t="s">
        <v>27</v>
      </c>
      <c r="M6" s="11" t="s">
        <v>19</v>
      </c>
      <c r="N6" s="2"/>
      <c r="O6" s="3"/>
      <c r="P6" s="34"/>
    </row>
    <row r="7" s="4" customFormat="1" ht="39" customHeight="1" spans="1:16">
      <c r="A7" s="11">
        <v>5</v>
      </c>
      <c r="B7" s="12" t="s">
        <v>28</v>
      </c>
      <c r="C7" s="11" t="s">
        <v>16</v>
      </c>
      <c r="D7" s="13" t="s">
        <v>29</v>
      </c>
      <c r="E7" s="14">
        <v>4162.43</v>
      </c>
      <c r="F7" s="14">
        <v>4088.02</v>
      </c>
      <c r="G7" s="14">
        <v>2952.4</v>
      </c>
      <c r="H7" s="12">
        <v>0</v>
      </c>
      <c r="I7" s="14">
        <v>1135.62</v>
      </c>
      <c r="J7" s="33">
        <v>0.9</v>
      </c>
      <c r="K7" s="16">
        <v>1022.06</v>
      </c>
      <c r="L7" s="13" t="s">
        <v>30</v>
      </c>
      <c r="M7" s="11" t="s">
        <v>19</v>
      </c>
      <c r="N7" s="2"/>
      <c r="O7" s="3"/>
      <c r="P7" s="34"/>
    </row>
    <row r="8" s="4" customFormat="1" ht="36" customHeight="1" spans="1:16">
      <c r="A8" s="11">
        <v>6</v>
      </c>
      <c r="B8" s="12" t="s">
        <v>31</v>
      </c>
      <c r="C8" s="11" t="s">
        <v>32</v>
      </c>
      <c r="D8" s="13" t="s">
        <v>29</v>
      </c>
      <c r="E8" s="14">
        <v>3016.52</v>
      </c>
      <c r="F8" s="14">
        <v>3016.52</v>
      </c>
      <c r="G8" s="14">
        <v>1990.8</v>
      </c>
      <c r="H8" s="12">
        <v>0</v>
      </c>
      <c r="I8" s="11">
        <v>1025.72</v>
      </c>
      <c r="J8" s="33">
        <v>1</v>
      </c>
      <c r="K8" s="16">
        <v>1025.72</v>
      </c>
      <c r="L8" s="13" t="s">
        <v>33</v>
      </c>
      <c r="M8" s="11" t="s">
        <v>19</v>
      </c>
      <c r="N8" s="2"/>
      <c r="O8" s="34"/>
      <c r="P8" s="34"/>
    </row>
    <row r="9" s="4" customFormat="1" ht="30" customHeight="1" spans="1:16">
      <c r="A9" s="11">
        <v>7</v>
      </c>
      <c r="B9" s="16" t="s">
        <v>34</v>
      </c>
      <c r="C9" s="13" t="s">
        <v>16</v>
      </c>
      <c r="D9" s="11" t="s">
        <v>35</v>
      </c>
      <c r="E9" s="14">
        <v>9224</v>
      </c>
      <c r="F9" s="14">
        <v>9224</v>
      </c>
      <c r="G9" s="17">
        <v>5903.36</v>
      </c>
      <c r="H9" s="17">
        <v>2158.42</v>
      </c>
      <c r="I9" s="17">
        <v>1162.22</v>
      </c>
      <c r="J9" s="33">
        <v>0.9</v>
      </c>
      <c r="K9" s="35">
        <v>1046</v>
      </c>
      <c r="L9" s="36" t="s">
        <v>36</v>
      </c>
      <c r="M9" s="22" t="s">
        <v>25</v>
      </c>
      <c r="N9" s="2"/>
      <c r="O9" s="3"/>
      <c r="P9" s="34"/>
    </row>
    <row r="10" s="4" customFormat="1" ht="30" customHeight="1" spans="1:16">
      <c r="A10" s="11">
        <v>8</v>
      </c>
      <c r="B10" s="16" t="s">
        <v>37</v>
      </c>
      <c r="C10" s="13" t="s">
        <v>16</v>
      </c>
      <c r="D10" s="11" t="s">
        <v>38</v>
      </c>
      <c r="E10" s="14">
        <v>49070.99</v>
      </c>
      <c r="F10" s="14">
        <v>43630.59</v>
      </c>
      <c r="G10" s="17">
        <v>35013.78</v>
      </c>
      <c r="H10" s="17">
        <v>0</v>
      </c>
      <c r="I10" s="17">
        <v>8616.81</v>
      </c>
      <c r="J10" s="33">
        <v>0.9</v>
      </c>
      <c r="K10" s="35">
        <v>7755.13</v>
      </c>
      <c r="L10" s="36" t="s">
        <v>39</v>
      </c>
      <c r="M10" s="22" t="s">
        <v>19</v>
      </c>
      <c r="N10" s="2"/>
      <c r="O10" s="3"/>
      <c r="P10" s="34"/>
    </row>
    <row r="11" s="1" customFormat="1" ht="39" customHeight="1" spans="1:13">
      <c r="A11" s="11">
        <v>9</v>
      </c>
      <c r="B11" s="16" t="s">
        <v>40</v>
      </c>
      <c r="C11" s="13" t="s">
        <v>41</v>
      </c>
      <c r="D11" s="11" t="s">
        <v>38</v>
      </c>
      <c r="E11" s="14">
        <v>9466.97</v>
      </c>
      <c r="F11" s="14">
        <v>9245.97</v>
      </c>
      <c r="G11" s="17">
        <v>6683.94</v>
      </c>
      <c r="H11" s="17">
        <v>0</v>
      </c>
      <c r="I11" s="17">
        <v>2562.03</v>
      </c>
      <c r="J11" s="33">
        <v>0.9</v>
      </c>
      <c r="K11" s="35">
        <v>2305.83</v>
      </c>
      <c r="L11" s="36" t="s">
        <v>42</v>
      </c>
      <c r="M11" s="22" t="s">
        <v>19</v>
      </c>
    </row>
    <row r="12" s="1" customFormat="1" ht="30" customHeight="1" spans="1:13">
      <c r="A12" s="11">
        <v>10</v>
      </c>
      <c r="B12" s="16" t="s">
        <v>43</v>
      </c>
      <c r="C12" s="13" t="s">
        <v>44</v>
      </c>
      <c r="D12" s="11" t="s">
        <v>38</v>
      </c>
      <c r="E12" s="18">
        <v>21043</v>
      </c>
      <c r="F12" s="18">
        <v>13563</v>
      </c>
      <c r="G12" s="18">
        <v>10000</v>
      </c>
      <c r="H12" s="19">
        <v>0</v>
      </c>
      <c r="I12" s="17">
        <v>3563</v>
      </c>
      <c r="J12" s="37">
        <v>0.9</v>
      </c>
      <c r="K12" s="17">
        <v>3206.7</v>
      </c>
      <c r="L12" s="38" t="s">
        <v>45</v>
      </c>
      <c r="M12" s="12" t="s">
        <v>25</v>
      </c>
    </row>
    <row r="13" s="1" customFormat="1" ht="27" customHeight="1" spans="1:13">
      <c r="A13" s="15">
        <v>11</v>
      </c>
      <c r="B13" s="20" t="s">
        <v>46</v>
      </c>
      <c r="C13" s="12" t="s">
        <v>16</v>
      </c>
      <c r="D13" s="15" t="s">
        <v>47</v>
      </c>
      <c r="E13" s="21">
        <v>16411.96</v>
      </c>
      <c r="F13" s="21">
        <v>16411.96</v>
      </c>
      <c r="G13" s="21">
        <v>12190.45</v>
      </c>
      <c r="H13" s="21">
        <v>2743.98</v>
      </c>
      <c r="I13" s="21">
        <v>1477.53</v>
      </c>
      <c r="J13" s="33">
        <v>0.9</v>
      </c>
      <c r="K13" s="15">
        <v>1329.78</v>
      </c>
      <c r="L13" s="36" t="s">
        <v>48</v>
      </c>
      <c r="M13" s="12" t="s">
        <v>25</v>
      </c>
    </row>
    <row r="14" s="1" customFormat="1" ht="36" customHeight="1" spans="1:13">
      <c r="A14" s="15">
        <v>12</v>
      </c>
      <c r="B14" s="16" t="s">
        <v>49</v>
      </c>
      <c r="C14" s="22" t="s">
        <v>16</v>
      </c>
      <c r="D14" s="11" t="s">
        <v>47</v>
      </c>
      <c r="E14" s="23">
        <v>2576.64</v>
      </c>
      <c r="F14" s="23">
        <v>2576.64</v>
      </c>
      <c r="G14" s="24">
        <v>1507.34</v>
      </c>
      <c r="H14" s="24">
        <v>0</v>
      </c>
      <c r="I14" s="24">
        <v>1069.3</v>
      </c>
      <c r="J14" s="33">
        <v>0.9</v>
      </c>
      <c r="K14" s="35">
        <v>962.37</v>
      </c>
      <c r="L14" s="38" t="s">
        <v>50</v>
      </c>
      <c r="M14" s="22" t="s">
        <v>51</v>
      </c>
    </row>
    <row r="15" s="1" customFormat="1" ht="27" customHeight="1" spans="1:13">
      <c r="A15" s="15">
        <v>13</v>
      </c>
      <c r="B15" s="16" t="s">
        <v>49</v>
      </c>
      <c r="C15" s="22" t="s">
        <v>16</v>
      </c>
      <c r="D15" s="11" t="s">
        <v>47</v>
      </c>
      <c r="E15" s="23">
        <v>2553.13</v>
      </c>
      <c r="F15" s="23">
        <v>2553.13</v>
      </c>
      <c r="G15" s="24">
        <v>1838.68</v>
      </c>
      <c r="H15" s="24">
        <v>0</v>
      </c>
      <c r="I15" s="24">
        <v>714.45</v>
      </c>
      <c r="J15" s="33">
        <v>0.9</v>
      </c>
      <c r="K15" s="35">
        <v>643.01</v>
      </c>
      <c r="L15" s="38" t="s">
        <v>50</v>
      </c>
      <c r="M15" s="12" t="s">
        <v>25</v>
      </c>
    </row>
    <row r="16" s="1" customFormat="1" ht="27" customHeight="1" spans="1:13">
      <c r="A16" s="15">
        <v>14</v>
      </c>
      <c r="B16" s="16" t="s">
        <v>49</v>
      </c>
      <c r="C16" s="22" t="s">
        <v>16</v>
      </c>
      <c r="D16" s="11" t="s">
        <v>47</v>
      </c>
      <c r="E16" s="23">
        <v>5707.72</v>
      </c>
      <c r="F16" s="23">
        <v>3417.92</v>
      </c>
      <c r="G16" s="24">
        <v>2006.99</v>
      </c>
      <c r="H16" s="24">
        <v>0</v>
      </c>
      <c r="I16" s="24">
        <v>1410.93</v>
      </c>
      <c r="J16" s="33">
        <v>0.9</v>
      </c>
      <c r="K16" s="35">
        <v>1269.84</v>
      </c>
      <c r="L16" s="24" t="s">
        <v>50</v>
      </c>
      <c r="M16" s="22" t="s">
        <v>19</v>
      </c>
    </row>
    <row r="17" s="1" customFormat="1" ht="27" customHeight="1" spans="1:13">
      <c r="A17" s="15">
        <v>15</v>
      </c>
      <c r="B17" s="20" t="s">
        <v>52</v>
      </c>
      <c r="C17" s="12" t="s">
        <v>16</v>
      </c>
      <c r="D17" s="15" t="s">
        <v>47</v>
      </c>
      <c r="E17" s="25">
        <v>3286.61</v>
      </c>
      <c r="F17" s="25">
        <v>3232.13</v>
      </c>
      <c r="G17" s="25">
        <v>2647.66</v>
      </c>
      <c r="H17" s="25">
        <v>0</v>
      </c>
      <c r="I17" s="25">
        <v>584.47</v>
      </c>
      <c r="J17" s="37">
        <v>0.9</v>
      </c>
      <c r="K17" s="11">
        <v>526.02</v>
      </c>
      <c r="L17" s="20" t="s">
        <v>53</v>
      </c>
      <c r="M17" s="12" t="s">
        <v>19</v>
      </c>
    </row>
    <row r="18" s="1" customFormat="1" ht="27" customHeight="1" spans="1:13">
      <c r="A18" s="15">
        <v>16</v>
      </c>
      <c r="B18" s="20" t="s">
        <v>54</v>
      </c>
      <c r="C18" s="12" t="s">
        <v>16</v>
      </c>
      <c r="D18" s="15" t="s">
        <v>55</v>
      </c>
      <c r="E18" s="20">
        <v>3205.36</v>
      </c>
      <c r="F18" s="20">
        <v>3205.36</v>
      </c>
      <c r="G18" s="20">
        <v>2504.82</v>
      </c>
      <c r="H18" s="25">
        <v>0</v>
      </c>
      <c r="I18" s="20">
        <v>700.54</v>
      </c>
      <c r="J18" s="37">
        <v>0.9</v>
      </c>
      <c r="K18" s="11">
        <v>630.49</v>
      </c>
      <c r="L18" s="20" t="s">
        <v>56</v>
      </c>
      <c r="M18" s="12" t="s">
        <v>19</v>
      </c>
    </row>
    <row r="19" s="1" customFormat="1" ht="27" customHeight="1" spans="1:13">
      <c r="A19" s="15">
        <v>17</v>
      </c>
      <c r="B19" s="20" t="s">
        <v>54</v>
      </c>
      <c r="C19" s="12" t="s">
        <v>16</v>
      </c>
      <c r="D19" s="15" t="s">
        <v>55</v>
      </c>
      <c r="E19" s="26">
        <v>701.31</v>
      </c>
      <c r="F19" s="26">
        <v>701.31</v>
      </c>
      <c r="G19" s="17">
        <v>526.68</v>
      </c>
      <c r="H19" s="25">
        <v>0</v>
      </c>
      <c r="I19" s="17">
        <v>174.63</v>
      </c>
      <c r="J19" s="33">
        <v>0.9</v>
      </c>
      <c r="K19" s="35">
        <v>157.17</v>
      </c>
      <c r="L19" s="20" t="s">
        <v>56</v>
      </c>
      <c r="M19" s="22" t="s">
        <v>25</v>
      </c>
    </row>
    <row r="20" s="1" customFormat="1" ht="39" customHeight="1" spans="1:13">
      <c r="A20" s="15">
        <v>18</v>
      </c>
      <c r="B20" s="20" t="s">
        <v>54</v>
      </c>
      <c r="C20" s="12" t="s">
        <v>16</v>
      </c>
      <c r="D20" s="15" t="s">
        <v>55</v>
      </c>
      <c r="E20" s="20">
        <v>4761</v>
      </c>
      <c r="F20" s="20">
        <v>3642.17</v>
      </c>
      <c r="G20" s="20">
        <v>3642.17</v>
      </c>
      <c r="H20" s="25">
        <v>0</v>
      </c>
      <c r="I20" s="20">
        <v>1118.83</v>
      </c>
      <c r="J20" s="33">
        <v>0.9</v>
      </c>
      <c r="K20" s="11">
        <v>1006.95</v>
      </c>
      <c r="L20" s="20" t="s">
        <v>56</v>
      </c>
      <c r="M20" s="12" t="s">
        <v>51</v>
      </c>
    </row>
    <row r="21" s="1" customFormat="1" ht="27" customHeight="1" spans="1:13">
      <c r="A21" s="15" t="s">
        <v>57</v>
      </c>
      <c r="B21" s="27"/>
      <c r="C21" s="15"/>
      <c r="D21" s="15"/>
      <c r="E21" s="25"/>
      <c r="F21" s="23">
        <f>SUM(F3:F20)</f>
        <v>223298.42</v>
      </c>
      <c r="G21" s="24">
        <f>SUM(G3:G20)</f>
        <v>149160.97</v>
      </c>
      <c r="H21" s="24">
        <f>SUM(H3:H20)</f>
        <v>21820.06</v>
      </c>
      <c r="I21" s="23">
        <f>SUM(I3:I20)</f>
        <v>53436.22</v>
      </c>
      <c r="J21" s="24"/>
      <c r="K21" s="24">
        <f>SUM(K3:K20)</f>
        <v>39171.15</v>
      </c>
      <c r="L21" s="39"/>
      <c r="M21" s="39"/>
    </row>
    <row r="22" s="1" customFormat="1" ht="24" customHeight="1" spans="1:13">
      <c r="A22" s="28" t="s">
        <v>58</v>
      </c>
      <c r="B22" s="28"/>
      <c r="C22" s="28"/>
      <c r="D22" s="28"/>
      <c r="E22" s="1"/>
      <c r="F22" s="29"/>
      <c r="G22" s="29"/>
      <c r="H22" s="29"/>
      <c r="I22" s="29"/>
      <c r="J22" s="29"/>
      <c r="K22" s="29"/>
      <c r="L22" s="29"/>
      <c r="M22" s="29"/>
    </row>
    <row r="23" s="1" customFormat="1" ht="12" customHeight="1" spans="1:9">
      <c r="A23" s="30" t="s">
        <v>59</v>
      </c>
      <c r="E23" s="4"/>
      <c r="F23" s="1"/>
      <c r="G23" s="1"/>
      <c r="H23" s="4"/>
      <c r="I23" s="4" t="s">
        <v>60</v>
      </c>
    </row>
    <row r="24" spans="6:7">
      <c r="F24" s="1"/>
      <c r="G24" s="1"/>
    </row>
    <row r="25" spans="6:7">
      <c r="F25" s="1"/>
      <c r="G25" s="1"/>
    </row>
    <row r="26" spans="6:7">
      <c r="F26" s="1"/>
      <c r="G26" s="1"/>
    </row>
    <row r="27" spans="6:7">
      <c r="F27" s="1"/>
      <c r="G27" s="1"/>
    </row>
    <row r="28" spans="6:7">
      <c r="F28" s="1"/>
      <c r="G28" s="1"/>
    </row>
    <row r="29" spans="5:9">
      <c r="E29" s="1"/>
      <c r="F29" s="1"/>
      <c r="G29" s="1"/>
      <c r="H29" s="1"/>
      <c r="I29" s="1"/>
    </row>
    <row r="30" spans="6:7">
      <c r="F30" s="1"/>
      <c r="G30" s="1"/>
    </row>
  </sheetData>
  <mergeCells count="3">
    <mergeCell ref="A1:M1"/>
    <mergeCell ref="A22:D22"/>
    <mergeCell ref="F22:M22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2024-07-15T01:06:00Z</dcterms:created>
  <dcterms:modified xsi:type="dcterms:W3CDTF">2025-09-01T00:54:24Z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6DA152BDED5C41E2A7832FC106623CBD_11</vt:lpwstr>
  </property>
  <property fmtid="{D5CDD505-2E9C-101B-9397-08002B2CF9AE}" pid="3" name="KSOProductBuildVer">
    <vt:lpwstr>2052-12.1.0.22529</vt:lpwstr>
  </property>
</Properties>
</file>